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elagarza27566\Google Drive\Brazos Center Back Up\IFB 17-DG-019 ROB 4A,4B\Bid Tab\"/>
    </mc:Choice>
  </mc:AlternateContent>
  <bookViews>
    <workbookView xWindow="0" yWindow="0" windowWidth="14370" windowHeight="6930"/>
  </bookViews>
  <sheets>
    <sheet name="Sheet1" sheetId="1" r:id="rId1"/>
  </sheets>
  <definedNames>
    <definedName name="_xlnm.Print_Area" localSheetId="0">Sheet1!$A$1:$F$55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25" i="1"/>
  <c r="D42" i="1" s="1"/>
  <c r="C42" i="1" l="1"/>
</calcChain>
</file>

<file path=xl/sharedStrings.xml><?xml version="1.0" encoding="utf-8"?>
<sst xmlns="http://schemas.openxmlformats.org/spreadsheetml/2006/main" count="61" uniqueCount="57">
  <si>
    <t>Vendor Name</t>
  </si>
  <si>
    <t>Address</t>
  </si>
  <si>
    <t>City, ST Zip</t>
  </si>
  <si>
    <t>HUB Status</t>
  </si>
  <si>
    <t>none</t>
  </si>
  <si>
    <t>Shipping</t>
  </si>
  <si>
    <t xml:space="preserve">Email </t>
  </si>
  <si>
    <t>City, State, Zip</t>
  </si>
  <si>
    <t>Bid Tabulation</t>
  </si>
  <si>
    <t xml:space="preserve">Solicitation No: </t>
  </si>
  <si>
    <t xml:space="preserve">RFP: </t>
  </si>
  <si>
    <t xml:space="preserve"> Date Opened: </t>
  </si>
  <si>
    <r>
      <t xml:space="preserve">AIM </t>
    </r>
    <r>
      <rPr>
        <b/>
        <u/>
        <sz val="11"/>
        <color theme="1"/>
        <rFont val="Calibri"/>
        <family val="2"/>
        <scheme val="minor"/>
      </rPr>
      <t>__</t>
    </r>
    <r>
      <rPr>
        <b/>
        <sz val="11"/>
        <color theme="1"/>
        <rFont val="Calibri"/>
        <family val="2"/>
        <scheme val="minor"/>
      </rPr>
      <t xml:space="preserve"> AIF ___ BLM ___ BLF ___</t>
    </r>
  </si>
  <si>
    <t>Total Request Sent</t>
  </si>
  <si>
    <t>Total Received</t>
  </si>
  <si>
    <t xml:space="preserve">Total HUB Sent </t>
  </si>
  <si>
    <t xml:space="preserve">Total HUB Received </t>
  </si>
  <si>
    <t xml:space="preserve">Purchase Order: </t>
  </si>
  <si>
    <t>Awarded to:</t>
  </si>
  <si>
    <t>Phone #</t>
  </si>
  <si>
    <t>Discount</t>
  </si>
  <si>
    <t>TOTAL</t>
  </si>
  <si>
    <t>Automation Direct</t>
  </si>
  <si>
    <t>PO Box 402417</t>
  </si>
  <si>
    <t>Atlanta GA, 402417</t>
  </si>
  <si>
    <t>1-800-633-0405</t>
  </si>
  <si>
    <t>IFB-17-DG-019</t>
  </si>
  <si>
    <t>4/25/17 @ 5:00 PM</t>
  </si>
  <si>
    <t>Informal Bid</t>
  </si>
  <si>
    <t>CD12M-OB-050-C1 - 24 EA   CABLE, M12 RIGHT-ANGLE FEMALE TO PIGTAIL</t>
  </si>
  <si>
    <t>ST12A - 24 EA   MOUNTING BRACKET, AXIAL, ZINC PLATED STEEL</t>
  </si>
  <si>
    <t>PBM-AN-2H - 24 EA   INDUCTIVE PROXIMITY SENSOR</t>
  </si>
  <si>
    <t>ST12C - 24 EA   MOUNTING BRACKET, RIGHT-ANGLE, ZINC PLATED STEEL</t>
  </si>
  <si>
    <t>QPSH-AP-42 - 24 EA   PROSENSE DIGITAL PRESSURE SENSOR</t>
  </si>
  <si>
    <t>QPS-PMK - 24 EA   PROSENSE PANEL MOUNTING BRACKET</t>
  </si>
  <si>
    <t>QPS-FMK - 24 EA   PROSESNSE MOUNTING BRACKET</t>
  </si>
  <si>
    <t>TSD25N-0P-0284-H - 24 EA   PROSENSE TEMPERATURE SWITCH</t>
  </si>
  <si>
    <t>PSD-CV - 24 EA   PROTECTIVE COVER, PLASTIC</t>
  </si>
  <si>
    <t>CM1-AP-2H - 24 EA   CAPACTIVE PROXIMITY SENSOR</t>
  </si>
  <si>
    <t>Burgoon</t>
  </si>
  <si>
    <t>PO Box 1168</t>
  </si>
  <si>
    <t>Galveston, TX 77553</t>
  </si>
  <si>
    <t>1-800-287-4666x11</t>
  </si>
  <si>
    <t>WOF</t>
  </si>
  <si>
    <t>HWCC161408CHQR - 10EA   NON METAL ENCLOSURE</t>
  </si>
  <si>
    <t>PSB24060P - 10EA   SWITCHING POWER SUPPLY</t>
  </si>
  <si>
    <t>USBRS232 - 10EA   SERIAL ADAPTER CABLE</t>
  </si>
  <si>
    <t>HWMP1614FG - 10EA   Back Panel Fiberglass Material Smooth Finish</t>
  </si>
  <si>
    <t>FAZ-B6-1-SP -10 EA Eaton miniature supplementary protector</t>
  </si>
  <si>
    <t>HIM __ HIF __ ASM ___ ASF__ WOF _2_</t>
  </si>
  <si>
    <t>CD12M-0B-050-A1 - 48 EA   CABLE, M12 AXIAL FEMALE TO PIGTAIL</t>
  </si>
  <si>
    <t>Simba</t>
  </si>
  <si>
    <t>817-251-4800</t>
  </si>
  <si>
    <t>bill.simbaindustries.com</t>
  </si>
  <si>
    <t>PO Box 3141</t>
  </si>
  <si>
    <t>Grapevine,TX 76099</t>
  </si>
  <si>
    <t>NIGP Code(s):936-48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</si>
</sst>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0" xfId="0" applyFont="1" applyFill="1"/>
    <xf numFmtId="0" fontId="2" fillId="2" borderId="0" xfId="0" applyFont="1" applyFill="1"/>
    <xf numFmtId="0" fontId="0" fillId="2" borderId="1" xfId="0" applyFont="1" applyFill="1" applyBorder="1"/>
    <xf numFmtId="44" fontId="0" fillId="2" borderId="1" xfId="1" applyFont="1" applyFill="1" applyBorder="1"/>
    <xf numFmtId="0" fontId="0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44" fontId="0" fillId="2" borderId="0" xfId="1" applyFont="1" applyFill="1" applyBorder="1"/>
    <xf numFmtId="0" fontId="0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44" fontId="3" fillId="0" borderId="0" xfId="1" applyFont="1" applyFill="1" applyBorder="1"/>
    <xf numFmtId="0" fontId="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9" fillId="2" borderId="0" xfId="0" applyFont="1" applyFill="1"/>
    <xf numFmtId="0" fontId="0" fillId="2" borderId="1" xfId="1" applyNumberFormat="1" applyFont="1" applyFill="1" applyBorder="1" applyAlignment="1">
      <alignment horizontal="center"/>
    </xf>
    <xf numFmtId="0" fontId="0" fillId="2" borderId="3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5" fillId="2" borderId="0" xfId="2" applyFill="1" applyBorder="1" applyAlignment="1">
      <alignment horizontal="center"/>
    </xf>
    <xf numFmtId="44" fontId="0" fillId="0" borderId="0" xfId="1" applyFont="1" applyFill="1" applyBorder="1"/>
    <xf numFmtId="0" fontId="0" fillId="0" borderId="3" xfId="0" applyFont="1" applyBorder="1" applyAlignment="1">
      <alignment horizontal="center" vertical="center"/>
    </xf>
    <xf numFmtId="8" fontId="0" fillId="2" borderId="1" xfId="1" applyNumberFormat="1" applyFont="1" applyFill="1" applyBorder="1"/>
    <xf numFmtId="0" fontId="0" fillId="2" borderId="2" xfId="0" applyFont="1" applyFill="1" applyBorder="1" applyAlignment="1">
      <alignment horizontal="left"/>
    </xf>
    <xf numFmtId="0" fontId="5" fillId="2" borderId="1" xfId="2" applyFill="1" applyBorder="1" applyAlignment="1">
      <alignment horizontal="center"/>
    </xf>
    <xf numFmtId="164" fontId="0" fillId="2" borderId="1" xfId="1" applyNumberFormat="1" applyFont="1" applyFill="1" applyBorder="1"/>
    <xf numFmtId="14" fontId="0" fillId="2" borderId="2" xfId="0" applyNumberFormat="1" applyFont="1" applyFill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11" fillId="2" borderId="5" xfId="0" applyFont="1" applyFill="1" applyBorder="1"/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8" fontId="2" fillId="2" borderId="0" xfId="1" applyNumberFormat="1" applyFont="1" applyFill="1" applyBorder="1"/>
    <xf numFmtId="44" fontId="2" fillId="2" borderId="1" xfId="1" applyFont="1" applyFill="1" applyBorder="1"/>
    <xf numFmtId="44" fontId="2" fillId="2" borderId="1" xfId="1" applyNumberFormat="1" applyFont="1" applyFill="1" applyBorder="1"/>
    <xf numFmtId="0" fontId="7" fillId="2" borderId="0" xfId="0" applyFont="1" applyFill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44" fontId="0" fillId="3" borderId="1" xfId="1" applyFont="1" applyFill="1" applyBorder="1"/>
    <xf numFmtId="44" fontId="0" fillId="0" borderId="0" xfId="0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9525</xdr:rowOff>
    </xdr:from>
    <xdr:to>
      <xdr:col>1</xdr:col>
      <xdr:colOff>2867024</xdr:colOff>
      <xdr:row>8</xdr:row>
      <xdr:rowOff>47625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999" y="9525"/>
          <a:ext cx="28670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topLeftCell="A29" zoomScaleNormal="100" zoomScaleSheetLayoutView="100" workbookViewId="0">
      <selection activeCell="C47" sqref="C47"/>
    </sheetView>
  </sheetViews>
  <sheetFormatPr defaultColWidth="9.140625" defaultRowHeight="15" x14ac:dyDescent="0.25"/>
  <cols>
    <col min="1" max="1" width="5.5703125" style="2" customWidth="1"/>
    <col min="2" max="2" width="50.85546875" style="1" customWidth="1"/>
    <col min="3" max="3" width="23.140625" style="2" customWidth="1"/>
    <col min="4" max="4" width="26.85546875" style="2" customWidth="1"/>
    <col min="5" max="5" width="27.42578125" style="2" customWidth="1"/>
    <col min="6" max="6" width="25.140625" style="2" customWidth="1"/>
    <col min="7" max="7" width="25.5703125" style="2" customWidth="1"/>
    <col min="8" max="8" width="26.28515625" style="2" customWidth="1"/>
    <col min="9" max="9" width="24.5703125" style="2" customWidth="1"/>
    <col min="10" max="16384" width="9.140625" style="2"/>
  </cols>
  <sheetData>
    <row r="1" spans="1:9" x14ac:dyDescent="0.25">
      <c r="A1" s="19"/>
      <c r="B1" s="20"/>
    </row>
    <row r="2" spans="1:9" ht="23.25" x14ac:dyDescent="0.35">
      <c r="A2" s="19"/>
      <c r="B2" s="20"/>
      <c r="C2" s="45" t="s">
        <v>8</v>
      </c>
      <c r="D2" s="45"/>
      <c r="E2" s="3"/>
      <c r="F2" s="3"/>
      <c r="G2" s="3"/>
      <c r="H2" s="3"/>
      <c r="I2" s="3"/>
    </row>
    <row r="3" spans="1:9" ht="15.75" x14ac:dyDescent="0.25">
      <c r="A3" s="19"/>
      <c r="B3" s="20"/>
      <c r="C3" s="17" t="s">
        <v>9</v>
      </c>
      <c r="D3" s="31" t="s">
        <v>26</v>
      </c>
      <c r="E3" s="3"/>
      <c r="F3" s="3"/>
      <c r="G3" s="3"/>
      <c r="H3" s="3"/>
      <c r="I3" s="3"/>
    </row>
    <row r="4" spans="1:9" x14ac:dyDescent="0.25">
      <c r="A4" s="19"/>
      <c r="B4" s="20"/>
      <c r="C4" s="3"/>
      <c r="E4" s="3"/>
      <c r="F4" s="3"/>
      <c r="G4" s="3"/>
      <c r="H4" s="3"/>
      <c r="I4" s="3"/>
    </row>
    <row r="5" spans="1:9" x14ac:dyDescent="0.25">
      <c r="A5" s="19"/>
      <c r="B5" s="21"/>
      <c r="C5" s="18" t="s">
        <v>10</v>
      </c>
      <c r="D5" s="31" t="s">
        <v>28</v>
      </c>
      <c r="E5" s="3"/>
      <c r="F5" s="3"/>
      <c r="G5" s="3"/>
      <c r="H5" s="3"/>
      <c r="I5" s="3"/>
    </row>
    <row r="6" spans="1:9" x14ac:dyDescent="0.25">
      <c r="A6" s="19"/>
      <c r="B6" s="21"/>
      <c r="C6" s="18"/>
      <c r="D6" s="22"/>
      <c r="E6" s="3"/>
      <c r="F6" s="3"/>
      <c r="G6" s="3"/>
      <c r="H6" s="3"/>
      <c r="I6" s="3"/>
    </row>
    <row r="7" spans="1:9" x14ac:dyDescent="0.25">
      <c r="A7" s="19"/>
      <c r="B7" s="21"/>
      <c r="C7" s="18" t="s">
        <v>11</v>
      </c>
      <c r="D7" s="34" t="s">
        <v>27</v>
      </c>
      <c r="E7" s="3"/>
      <c r="F7" s="3"/>
      <c r="G7" s="3"/>
      <c r="H7" s="3"/>
      <c r="I7" s="3"/>
    </row>
    <row r="8" spans="1:9" x14ac:dyDescent="0.25">
      <c r="A8" s="19"/>
      <c r="B8" s="21"/>
      <c r="C8" s="3"/>
      <c r="D8" s="3"/>
      <c r="E8" s="3"/>
      <c r="F8" s="3"/>
      <c r="G8" s="3"/>
      <c r="H8" s="3"/>
      <c r="I8" s="3"/>
    </row>
    <row r="9" spans="1:9" x14ac:dyDescent="0.25">
      <c r="B9" s="15" t="s">
        <v>0</v>
      </c>
      <c r="C9" s="8" t="s">
        <v>22</v>
      </c>
      <c r="D9" s="8" t="s">
        <v>51</v>
      </c>
      <c r="E9" s="8" t="s">
        <v>39</v>
      </c>
      <c r="G9" s="26"/>
      <c r="H9" s="26"/>
      <c r="I9" s="26"/>
    </row>
    <row r="10" spans="1:9" hidden="1" x14ac:dyDescent="0.25">
      <c r="B10" s="15" t="s">
        <v>1</v>
      </c>
      <c r="C10" s="5"/>
      <c r="D10" s="5"/>
      <c r="E10" s="5"/>
      <c r="G10" s="7"/>
      <c r="H10" s="7"/>
      <c r="I10" s="7"/>
    </row>
    <row r="11" spans="1:9" hidden="1" x14ac:dyDescent="0.25">
      <c r="B11" s="15" t="s">
        <v>2</v>
      </c>
      <c r="C11" s="5"/>
      <c r="D11" s="5"/>
      <c r="E11" s="5"/>
      <c r="G11" s="7"/>
      <c r="H11" s="7"/>
      <c r="I11" s="7"/>
    </row>
    <row r="12" spans="1:9" hidden="1" x14ac:dyDescent="0.25">
      <c r="B12" s="15"/>
      <c r="C12" s="5"/>
      <c r="D12" s="5"/>
      <c r="E12" s="5"/>
      <c r="G12" s="7"/>
      <c r="H12" s="7"/>
      <c r="I12" s="7"/>
    </row>
    <row r="13" spans="1:9" hidden="1" x14ac:dyDescent="0.25">
      <c r="B13" s="15" t="s">
        <v>3</v>
      </c>
      <c r="C13" s="5" t="s">
        <v>4</v>
      </c>
      <c r="D13" s="5"/>
      <c r="E13" s="5"/>
      <c r="G13" s="7"/>
      <c r="H13" s="7"/>
      <c r="I13" s="7"/>
    </row>
    <row r="14" spans="1:9" x14ac:dyDescent="0.25">
      <c r="B14" s="15" t="s">
        <v>1</v>
      </c>
      <c r="C14" s="16" t="s">
        <v>23</v>
      </c>
      <c r="D14" s="16" t="s">
        <v>54</v>
      </c>
      <c r="E14" s="16" t="s">
        <v>40</v>
      </c>
      <c r="G14" s="14"/>
      <c r="H14" s="14"/>
      <c r="I14" s="14"/>
    </row>
    <row r="15" spans="1:9" x14ac:dyDescent="0.25">
      <c r="B15" s="15" t="s">
        <v>7</v>
      </c>
      <c r="C15" s="16" t="s">
        <v>24</v>
      </c>
      <c r="D15" s="16" t="s">
        <v>55</v>
      </c>
      <c r="E15" s="16" t="s">
        <v>41</v>
      </c>
      <c r="G15" s="14"/>
      <c r="H15" s="14"/>
      <c r="I15" s="14"/>
    </row>
    <row r="16" spans="1:9" x14ac:dyDescent="0.25">
      <c r="B16" s="15" t="s">
        <v>19</v>
      </c>
      <c r="C16" s="16" t="s">
        <v>25</v>
      </c>
      <c r="D16" s="16" t="s">
        <v>52</v>
      </c>
      <c r="E16" s="16" t="s">
        <v>42</v>
      </c>
      <c r="G16" s="14"/>
      <c r="H16" s="14"/>
      <c r="I16" s="14"/>
    </row>
    <row r="17" spans="1:9" x14ac:dyDescent="0.25">
      <c r="B17" s="15" t="s">
        <v>6</v>
      </c>
      <c r="C17" s="32"/>
      <c r="D17" s="32" t="s">
        <v>53</v>
      </c>
      <c r="E17" s="32"/>
      <c r="G17" s="27"/>
      <c r="H17" s="27"/>
      <c r="I17" s="14"/>
    </row>
    <row r="18" spans="1:9" x14ac:dyDescent="0.25">
      <c r="B18" s="15" t="s">
        <v>3</v>
      </c>
      <c r="C18" s="16"/>
      <c r="D18" s="16" t="s">
        <v>43</v>
      </c>
      <c r="E18" s="16" t="s">
        <v>43</v>
      </c>
      <c r="G18" s="14"/>
      <c r="H18" s="14"/>
      <c r="I18" s="14"/>
    </row>
    <row r="19" spans="1:9" x14ac:dyDescent="0.25">
      <c r="B19" s="2"/>
      <c r="C19" s="7"/>
      <c r="D19" s="7"/>
      <c r="E19" s="14"/>
      <c r="G19" s="7"/>
      <c r="H19" s="7"/>
      <c r="I19" s="7"/>
    </row>
    <row r="20" spans="1:9" x14ac:dyDescent="0.25">
      <c r="B20" s="4"/>
      <c r="C20" s="7"/>
      <c r="D20" s="7"/>
      <c r="E20" s="7"/>
      <c r="G20" s="7"/>
      <c r="H20" s="7"/>
      <c r="I20" s="7"/>
    </row>
    <row r="21" spans="1:9" x14ac:dyDescent="0.25">
      <c r="A21" s="11">
        <v>1</v>
      </c>
      <c r="B21" s="36" t="s">
        <v>38</v>
      </c>
      <c r="C21" s="48">
        <v>1800</v>
      </c>
      <c r="D21" s="6">
        <v>1917.12</v>
      </c>
      <c r="E21" s="6">
        <v>1917.6</v>
      </c>
      <c r="F21" s="49"/>
      <c r="G21" s="28"/>
      <c r="H21" s="10"/>
      <c r="I21" s="10"/>
    </row>
    <row r="22" spans="1:9" ht="26.25" x14ac:dyDescent="0.25">
      <c r="A22" s="11">
        <v>2</v>
      </c>
      <c r="B22" s="36" t="s">
        <v>29</v>
      </c>
      <c r="C22" s="48">
        <v>252</v>
      </c>
      <c r="D22" s="6">
        <v>274.08</v>
      </c>
      <c r="E22" s="6">
        <v>268.8</v>
      </c>
      <c r="F22" s="49"/>
      <c r="G22" s="28"/>
      <c r="H22" s="10"/>
      <c r="I22" s="10"/>
    </row>
    <row r="23" spans="1:9" x14ac:dyDescent="0.25">
      <c r="A23" s="11">
        <v>3</v>
      </c>
      <c r="B23" s="36" t="s">
        <v>30</v>
      </c>
      <c r="C23" s="48">
        <v>48</v>
      </c>
      <c r="D23" s="6">
        <v>72</v>
      </c>
      <c r="E23" s="6">
        <v>51.6</v>
      </c>
      <c r="F23" s="49"/>
      <c r="G23" s="28"/>
      <c r="H23" s="10"/>
      <c r="I23" s="10"/>
    </row>
    <row r="24" spans="1:9" x14ac:dyDescent="0.25">
      <c r="A24" s="11">
        <v>4</v>
      </c>
      <c r="B24" s="36" t="s">
        <v>31</v>
      </c>
      <c r="C24" s="48">
        <v>324</v>
      </c>
      <c r="D24" s="6">
        <v>347.52</v>
      </c>
      <c r="E24" s="6">
        <v>345.6</v>
      </c>
      <c r="F24" s="49"/>
      <c r="G24" s="28"/>
      <c r="H24" s="10"/>
      <c r="I24" s="10"/>
    </row>
    <row r="25" spans="1:9" ht="26.25" x14ac:dyDescent="0.25">
      <c r="A25" s="11">
        <v>5</v>
      </c>
      <c r="B25" s="36" t="s">
        <v>50</v>
      </c>
      <c r="C25" s="48">
        <v>504</v>
      </c>
      <c r="D25" s="6">
        <f>274.08*2</f>
        <v>548.16</v>
      </c>
      <c r="E25" s="6">
        <v>537.6</v>
      </c>
      <c r="F25" s="49"/>
      <c r="G25" s="28"/>
      <c r="H25" s="10"/>
      <c r="I25" s="10"/>
    </row>
    <row r="26" spans="1:9" ht="26.25" x14ac:dyDescent="0.25">
      <c r="A26" s="11">
        <v>6</v>
      </c>
      <c r="B26" s="36" t="s">
        <v>32</v>
      </c>
      <c r="C26" s="48">
        <v>48</v>
      </c>
      <c r="D26" s="6">
        <v>72</v>
      </c>
      <c r="E26" s="6">
        <v>51.6</v>
      </c>
      <c r="F26" s="49"/>
      <c r="G26" s="28"/>
      <c r="H26" s="10"/>
      <c r="I26" s="10"/>
    </row>
    <row r="27" spans="1:9" x14ac:dyDescent="0.25">
      <c r="A27" s="11">
        <v>7</v>
      </c>
      <c r="B27" s="36" t="s">
        <v>33</v>
      </c>
      <c r="C27" s="48">
        <v>1656</v>
      </c>
      <c r="D27" s="6">
        <v>1774.08</v>
      </c>
      <c r="E27" s="6">
        <v>1764</v>
      </c>
      <c r="F27" s="49"/>
      <c r="G27" s="28"/>
      <c r="H27" s="10"/>
      <c r="I27" s="10"/>
    </row>
    <row r="28" spans="1:9" x14ac:dyDescent="0.25">
      <c r="A28" s="11">
        <v>8</v>
      </c>
      <c r="B28" s="36" t="s">
        <v>34</v>
      </c>
      <c r="C28" s="48">
        <v>36</v>
      </c>
      <c r="D28" s="6">
        <v>48</v>
      </c>
      <c r="E28" s="6">
        <v>38.4</v>
      </c>
      <c r="F28" s="49"/>
      <c r="G28" s="28"/>
      <c r="H28" s="10"/>
      <c r="I28" s="10"/>
    </row>
    <row r="29" spans="1:9" x14ac:dyDescent="0.25">
      <c r="A29" s="11">
        <v>9</v>
      </c>
      <c r="B29" s="36" t="s">
        <v>35</v>
      </c>
      <c r="C29" s="48">
        <v>24</v>
      </c>
      <c r="D29" s="6">
        <v>35.520000000000003</v>
      </c>
      <c r="E29" s="6">
        <v>26.4</v>
      </c>
      <c r="F29" s="49"/>
      <c r="G29" s="28"/>
      <c r="H29" s="10"/>
      <c r="I29" s="10"/>
    </row>
    <row r="30" spans="1:9" x14ac:dyDescent="0.25">
      <c r="A30" s="11">
        <v>10</v>
      </c>
      <c r="B30" s="36" t="s">
        <v>36</v>
      </c>
      <c r="C30" s="48">
        <v>2154</v>
      </c>
      <c r="D30" s="6">
        <v>2251.6799999999998</v>
      </c>
      <c r="E30" s="6">
        <v>2294.4</v>
      </c>
      <c r="F30" s="49"/>
      <c r="G30" s="28"/>
      <c r="H30" s="10"/>
      <c r="I30" s="10"/>
    </row>
    <row r="31" spans="1:9" x14ac:dyDescent="0.25">
      <c r="A31" s="11">
        <v>11</v>
      </c>
      <c r="B31" s="36" t="s">
        <v>37</v>
      </c>
      <c r="C31" s="48">
        <v>72</v>
      </c>
      <c r="D31" s="6">
        <v>96</v>
      </c>
      <c r="E31" s="6">
        <v>76.8</v>
      </c>
      <c r="F31" s="49"/>
      <c r="G31" s="28"/>
      <c r="H31" s="10"/>
      <c r="I31" s="10"/>
    </row>
    <row r="32" spans="1:9" x14ac:dyDescent="0.25">
      <c r="A32" s="11">
        <v>12</v>
      </c>
      <c r="B32" s="36" t="s">
        <v>44</v>
      </c>
      <c r="C32" s="48">
        <v>1980</v>
      </c>
      <c r="D32" s="6">
        <v>2110</v>
      </c>
      <c r="E32" s="6">
        <v>3787</v>
      </c>
      <c r="F32" s="49"/>
      <c r="G32" s="28"/>
      <c r="H32" s="10"/>
      <c r="I32" s="10"/>
    </row>
    <row r="33" spans="1:9" x14ac:dyDescent="0.25">
      <c r="A33" s="11">
        <v>13</v>
      </c>
      <c r="B33" s="37" t="s">
        <v>45</v>
      </c>
      <c r="C33" s="48">
        <v>280</v>
      </c>
      <c r="D33" s="6">
        <v>310</v>
      </c>
      <c r="E33" s="6">
        <v>574.9</v>
      </c>
      <c r="F33" s="49"/>
      <c r="G33" s="28"/>
      <c r="H33" s="10"/>
      <c r="I33" s="10"/>
    </row>
    <row r="34" spans="1:9" x14ac:dyDescent="0.25">
      <c r="A34" s="11">
        <v>14</v>
      </c>
      <c r="B34" s="38" t="s">
        <v>46</v>
      </c>
      <c r="C34" s="48">
        <v>310</v>
      </c>
      <c r="D34" s="6">
        <v>340</v>
      </c>
      <c r="E34" s="6">
        <v>314.2</v>
      </c>
      <c r="F34" s="49"/>
      <c r="G34" s="28"/>
      <c r="H34" s="10"/>
      <c r="I34" s="10"/>
    </row>
    <row r="35" spans="1:9" ht="25.5" x14ac:dyDescent="0.25">
      <c r="A35" s="29">
        <v>15</v>
      </c>
      <c r="B35" s="35" t="s">
        <v>47</v>
      </c>
      <c r="C35" s="48">
        <v>210</v>
      </c>
      <c r="D35" s="6">
        <v>240</v>
      </c>
      <c r="E35" s="6">
        <v>499.6</v>
      </c>
      <c r="F35" s="49"/>
      <c r="G35" s="28"/>
      <c r="H35" s="10"/>
      <c r="I35" s="10"/>
    </row>
    <row r="36" spans="1:9" ht="18" customHeight="1" x14ac:dyDescent="0.25">
      <c r="A36" s="29">
        <v>16</v>
      </c>
      <c r="B36" s="35" t="s">
        <v>48</v>
      </c>
      <c r="C36" s="48">
        <v>92.5</v>
      </c>
      <c r="D36" s="30">
        <v>100</v>
      </c>
      <c r="E36" s="6">
        <v>996.6</v>
      </c>
      <c r="F36" s="49"/>
      <c r="G36" s="28"/>
      <c r="H36" s="10"/>
      <c r="I36" s="10"/>
    </row>
    <row r="37" spans="1:9" ht="18" customHeight="1" x14ac:dyDescent="0.25">
      <c r="A37" s="29"/>
      <c r="B37" s="35"/>
      <c r="C37" s="6"/>
      <c r="D37" s="30"/>
      <c r="E37" s="6"/>
      <c r="G37" s="28"/>
      <c r="H37" s="10"/>
      <c r="I37" s="10"/>
    </row>
    <row r="38" spans="1:9" x14ac:dyDescent="0.25">
      <c r="A38" s="29"/>
      <c r="B38" s="35"/>
      <c r="C38" s="6"/>
      <c r="D38" s="30"/>
      <c r="E38" s="6"/>
      <c r="G38" s="28"/>
      <c r="H38" s="10"/>
      <c r="I38" s="10"/>
    </row>
    <row r="39" spans="1:9" x14ac:dyDescent="0.25">
      <c r="A39" s="29"/>
      <c r="B39" s="39"/>
      <c r="C39" s="6"/>
      <c r="D39" s="30"/>
      <c r="E39" s="6"/>
      <c r="G39" s="28"/>
      <c r="H39" s="10"/>
      <c r="I39" s="10"/>
    </row>
    <row r="40" spans="1:9" x14ac:dyDescent="0.25">
      <c r="A40" s="29"/>
      <c r="B40" s="25" t="s">
        <v>20</v>
      </c>
      <c r="C40" s="6"/>
      <c r="D40" s="33"/>
      <c r="E40" s="6"/>
      <c r="G40" s="28"/>
      <c r="H40" s="10"/>
      <c r="I40" s="10"/>
    </row>
    <row r="41" spans="1:9" x14ac:dyDescent="0.25">
      <c r="A41" s="11"/>
      <c r="B41" s="5" t="s">
        <v>5</v>
      </c>
      <c r="C41" s="6"/>
      <c r="D41" s="30"/>
      <c r="E41" s="6"/>
      <c r="G41" s="28"/>
      <c r="H41" s="10"/>
      <c r="I41" s="10"/>
    </row>
    <row r="42" spans="1:9" x14ac:dyDescent="0.25">
      <c r="A42" s="46" t="s">
        <v>21</v>
      </c>
      <c r="B42" s="47"/>
      <c r="C42" s="43">
        <f>SUM(C21:C41)</f>
        <v>9790.5</v>
      </c>
      <c r="D42" s="44">
        <f>SUM(D21:D41)</f>
        <v>10536.16</v>
      </c>
      <c r="E42" s="6">
        <f>SUM(E21:E41)</f>
        <v>13545.1</v>
      </c>
      <c r="G42" s="28"/>
      <c r="H42" s="10"/>
      <c r="I42" s="10"/>
    </row>
    <row r="43" spans="1:9" x14ac:dyDescent="0.25">
      <c r="A43" s="40"/>
      <c r="B43" s="41"/>
      <c r="C43" s="42"/>
      <c r="D43" s="42"/>
      <c r="E43" s="10"/>
      <c r="F43" s="10"/>
      <c r="G43" s="28"/>
      <c r="H43" s="10"/>
      <c r="I43" s="10"/>
    </row>
    <row r="44" spans="1:9" ht="15.75" x14ac:dyDescent="0.25">
      <c r="B44" s="12"/>
      <c r="C44" s="10"/>
      <c r="D44" s="10"/>
      <c r="E44" s="10"/>
      <c r="F44" s="10"/>
      <c r="G44" s="13"/>
      <c r="H44" s="10"/>
      <c r="I44" s="10"/>
    </row>
    <row r="45" spans="1:9" ht="15.75" x14ac:dyDescent="0.25">
      <c r="B45" s="12" t="s">
        <v>18</v>
      </c>
      <c r="C45" s="10" t="s">
        <v>22</v>
      </c>
      <c r="D45" s="10"/>
      <c r="E45" s="10"/>
      <c r="F45" s="10"/>
      <c r="G45" s="13"/>
      <c r="H45" s="10"/>
      <c r="I45" s="10"/>
    </row>
    <row r="46" spans="1:9" ht="15.75" x14ac:dyDescent="0.25">
      <c r="B46" s="12" t="s">
        <v>17</v>
      </c>
      <c r="C46" s="10">
        <v>7034041</v>
      </c>
      <c r="D46" s="10"/>
      <c r="E46" s="10"/>
      <c r="F46" s="10"/>
      <c r="G46" s="13"/>
      <c r="H46" s="10"/>
      <c r="I46" s="10"/>
    </row>
    <row r="47" spans="1:9" x14ac:dyDescent="0.25">
      <c r="B47" s="9"/>
      <c r="C47" s="10"/>
      <c r="D47" s="10"/>
      <c r="E47" s="10"/>
      <c r="F47" s="10"/>
      <c r="G47" s="10"/>
      <c r="H47" s="10"/>
      <c r="I47" s="10"/>
    </row>
    <row r="48" spans="1:9" x14ac:dyDescent="0.25">
      <c r="B48" s="23" t="s">
        <v>13</v>
      </c>
      <c r="C48" s="24">
        <v>3</v>
      </c>
      <c r="D48" s="3"/>
      <c r="E48" s="3"/>
      <c r="F48" s="3"/>
      <c r="G48" s="3"/>
      <c r="H48" s="3"/>
      <c r="I48" s="3"/>
    </row>
    <row r="49" spans="2:3" x14ac:dyDescent="0.25">
      <c r="B49" s="23" t="s">
        <v>14</v>
      </c>
      <c r="C49" s="24">
        <v>3</v>
      </c>
    </row>
    <row r="50" spans="2:3" x14ac:dyDescent="0.25">
      <c r="B50" s="23" t="s">
        <v>15</v>
      </c>
      <c r="C50" s="24">
        <v>2</v>
      </c>
    </row>
    <row r="51" spans="2:3" x14ac:dyDescent="0.25">
      <c r="B51" s="23" t="s">
        <v>16</v>
      </c>
      <c r="C51" s="24">
        <v>2</v>
      </c>
    </row>
    <row r="52" spans="2:3" x14ac:dyDescent="0.25">
      <c r="B52" s="23"/>
      <c r="C52" s="3"/>
    </row>
    <row r="54" spans="2:3" x14ac:dyDescent="0.25">
      <c r="B54" s="1" t="s">
        <v>12</v>
      </c>
      <c r="C54" s="2" t="s">
        <v>56</v>
      </c>
    </row>
    <row r="55" spans="2:3" x14ac:dyDescent="0.25">
      <c r="B55" s="1" t="s">
        <v>49</v>
      </c>
    </row>
  </sheetData>
  <mergeCells count="2">
    <mergeCell ref="C2:D2"/>
    <mergeCell ref="A42:B42"/>
  </mergeCells>
  <printOptions horizontalCentered="1"/>
  <pageMargins left="0.25" right="0.25" top="0.75" bottom="0.75" header="0.3" footer="0.3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mghernandez52271</dc:creator>
  <cp:lastModifiedBy>ddelagarza27566</cp:lastModifiedBy>
  <cp:lastPrinted>2016-05-18T15:03:00Z</cp:lastPrinted>
  <dcterms:created xsi:type="dcterms:W3CDTF">2015-10-09T23:08:04Z</dcterms:created>
  <dcterms:modified xsi:type="dcterms:W3CDTF">2017-04-26T20:54:44Z</dcterms:modified>
</cp:coreProperties>
</file>